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<sst xmlns="http://schemas.openxmlformats.org/spreadsheetml/2006/main" uniqueCount="36">
  <si>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Russia, 115201, Moscow, 
1st Kotlyakovsky pereulok, 1A, str. 1
Тел.: +7 (495) 005-10-17
www.concept.catering</t>
  </si>
  <si>
    <t>Date of event</t>
  </si>
  <si>
    <t>-</t>
  </si>
  <si>
    <t>Format of event</t>
  </si>
  <si>
    <t>delivery of ready meals</t>
  </si>
  <si>
    <t>Place of event</t>
  </si>
  <si>
    <t>Number of guests</t>
  </si>
  <si>
    <r>
      <rPr>
        <rFont val="Verdana"/>
        <b val="true"/>
        <i val="false"/>
        <strike val="false"/>
        <color rgb="FF000000"/>
        <sz val="12"/>
        <u val="none"/>
      </rPr>
      <t xml:space="preserve">Preliminary commercial offer</t>
    </r>
  </si>
  <si>
    <t>gr. / ml.</t>
  </si>
  <si>
    <t>Dish name</t>
  </si>
  <si>
    <t>Price (RUB)</t>
  </si>
  <si>
    <t>Quantity</t>
  </si>
  <si>
    <t>Total weight</t>
  </si>
  <si>
    <t>Total amount</t>
  </si>
  <si>
    <t>Cold snacks</t>
  </si>
  <si>
    <r>
      <rPr>
        <rFont val="Verdana"/>
        <b val="true"/>
        <i val="true"/>
        <strike val="false"/>
        <color rgb="FF000000"/>
        <sz val="10"/>
        <u val="none"/>
      </rPr>
      <t xml:space="preserve">Canapes with king shrimp and Thai mango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</si>
  <si>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Soft cheese mini ball with figs and almonds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</si>
  <si>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Mini-quiche with chicken breast and cherry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</si>
  <si>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Delicate profiterole with goose pate and fresh greens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</si>
  <si>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Zucchini roll with cheese mousse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</si>
  <si>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Brie cheese with dried fig and mango confiture</t>
    </r>
  </si>
  <si>
    <t>Bruschettas, sandwiches, croissants</t>
  </si>
  <si>
    <r>
      <rPr>
        <rFont val="Verdana"/>
        <b val="true"/>
        <i val="true"/>
        <strike val="false"/>
        <color rgb="FF000000"/>
        <sz val="10"/>
        <u val="none"/>
      </rPr>
      <t xml:space="preserve">Bruschetta with salmon tar-tar and cream cheese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</si>
  <si>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Bruschetta with Chorizo and Dried Tomatoes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</si>
  <si>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Sandwich with smoked turkey on a skewer</t>
    </r>
  </si>
  <si>
    <t>Salads</t>
  </si>
  <si>
    <r>
      <rPr>
        <rFont val="Verdana"/>
        <b val="true"/>
        <i val="true"/>
        <strike val="false"/>
        <color rgb="FF000000"/>
        <sz val="10"/>
        <u val="none"/>
      </rPr>
      <t xml:space="preserve">Salad with chicken, celery and orange segments in nut sauce</t>
    </r>
  </si>
  <si>
    <r>
      <rPr>
        <rFont val="Verdana"/>
        <b val="true"/>
        <i val="true"/>
        <strike val="false"/>
        <color rgb="FF000000"/>
        <sz val="10"/>
        <u val="none"/>
      </rPr>
      <t xml:space="preserve">Salad with cod under cream sauce and foam of cheese “Parmesan”</t>
    </r>
  </si>
  <si>
    <t>Output weight per 1 person (g)</t>
  </si>
  <si>
    <t>Drinks output per 1 person (ml)</t>
  </si>
  <si>
    <r>
      <rPr>
        <rFont val="Verdana"/>
        <b val="true"/>
        <i val="false"/>
        <strike val="false"/>
        <color rgb="FF000000"/>
        <sz val="10"/>
        <u val="none"/>
      </rPr>
      <t xml:space="preserve">Cost of the gastronomic project</t>
    </r>
  </si>
  <si>
    <t>Payment</t>
  </si>
  <si>
    <t>Overall cost of the organization of the event:</t>
  </si>
  <si>
    <t>Cost per 1 person</t>
  </si>
  <si>
    <t>Project cost</t>
  </si>
  <si>
    <t>Total amount due to be paid:</t>
  </si>
</sst>
</file>

<file path=xl/styles.xml><?xml version="1.0" encoding="utf-8"?>
<styleSheet xmlns="http://schemas.openxmlformats.org/spreadsheetml/2006/main" xml:space="preserve">
  <numFmts count="2">
    <numFmt numFmtId="164" formatCode="#,##0.00 ₽"/>
    <numFmt numFmtId="165" formatCode="#,##0 ₽"/>
  </numFmts>
  <fonts count="5"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0"/>
      <color rgb="FF000000"/>
      <name val="Verdana"/>
    </font>
    <font>
      <b val="1"/>
      <i val="1"/>
      <strike val="0"/>
      <u val="none"/>
      <sz val="10"/>
      <color rgb="FF000000"/>
      <name val="Verdana"/>
    </font>
    <font>
      <b val="1"/>
      <i val="0"/>
      <strike val="0"/>
      <u val="none"/>
      <sz val="10"/>
      <color rgb="FFFFFFFF"/>
      <name val="Verdana"/>
    </font>
    <font>
      <b val="1"/>
      <i val="0"/>
      <strike val="0"/>
      <u val="none"/>
      <sz val="7"/>
      <color rgb="FF000000"/>
      <name val="Verdana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00000000"/>
        <bgColor rgb="FF000000"/>
      </patternFill>
    </fill>
  </fills>
  <borders count="24">
    <border/>
    <border>
      <left style="thick">
        <color rgb="FF000000"/>
      </left>
      <top style="thick">
        <color rgb="FF000000"/>
      </top>
    </border>
    <border>
      <left style="thick">
        <color rgb="FF000000"/>
      </left>
    </border>
    <border>
      <left style="thick">
        <color rgb="FF000000"/>
      </left>
      <bottom style="thick">
        <color rgb="FF000000"/>
      </bottom>
    </border>
    <border>
      <top style="thick">
        <color rgb="FF000000"/>
      </top>
    </border>
    <border>
      <bottom style="thick">
        <color rgb="FF000000"/>
      </bottom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bottom style="thin">
        <color rgb="FF000000"/>
      </bottom>
    </border>
    <border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right" vertical="center" textRotation="0" wrapText="true" shrinkToFit="false"/>
    </xf>
    <xf xfId="0" fontId="0" numFmtId="0" fillId="0" borderId="2" applyFont="0" applyNumberFormat="0" applyFill="0" applyBorder="1" applyAlignment="1">
      <alignment horizontal="center" vertical="center" textRotation="0" wrapText="false" shrinkToFit="false"/>
    </xf>
    <xf xfId="0" fontId="0" numFmtId="0" fillId="0" borderId="3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center" textRotation="0" wrapText="false" shrinkToFit="false"/>
    </xf>
    <xf xfId="0" fontId="0" numFmtId="0" fillId="0" borderId="6" applyFont="0" applyNumberFormat="0" applyFill="0" applyBorder="1" applyAlignment="0">
      <alignment horizontal="general" vertical="center" textRotation="0" wrapText="false" shrinkToFit="false"/>
    </xf>
    <xf xfId="0" fontId="0" numFmtId="0" fillId="0" borderId="7" applyFont="0" applyNumberFormat="0" applyFill="0" applyBorder="1" applyAlignment="0">
      <alignment horizontal="general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2" numFmtId="0" fillId="2" borderId="10" applyFont="1" applyNumberFormat="0" applyFill="1" applyBorder="1" applyAlignment="1">
      <alignment horizontal="center" vertical="center" textRotation="0" wrapText="false" shrinkToFit="false"/>
    </xf>
    <xf xfId="0" fontId="0" numFmtId="0" fillId="0" borderId="11" applyFont="0" applyNumberFormat="0" applyFill="0" applyBorder="1" applyAlignment="0">
      <alignment horizontal="general" vertical="center" textRotation="0" wrapText="false" shrinkToFit="false"/>
    </xf>
    <xf xfId="0" fontId="0" numFmtId="0" fillId="0" borderId="12" applyFont="0" applyNumberFormat="0" applyFill="0" applyBorder="1" applyAlignment="0">
      <alignment horizontal="general" vertical="center" textRotation="0" wrapText="false" shrinkToFit="false"/>
    </xf>
    <xf xfId="0" fontId="0" numFmtId="0" fillId="0" borderId="13" applyFont="0" applyNumberFormat="0" applyFill="0" applyBorder="1" applyAlignment="1">
      <alignment horizontal="center" vertical="center" textRotation="0" wrapText="false" shrinkToFit="false"/>
    </xf>
    <xf xfId="0" fontId="0" numFmtId="0" fillId="0" borderId="14" applyFont="0" applyNumberFormat="0" applyFill="0" applyBorder="1" applyAlignment="0">
      <alignment horizontal="general" vertical="center" textRotation="0" wrapText="false" shrinkToFit="false"/>
    </xf>
    <xf xfId="0" fontId="0" numFmtId="0" fillId="0" borderId="14" applyFont="0" applyNumberFormat="0" applyFill="0" applyBorder="1" applyAlignment="1">
      <alignment horizontal="left" vertical="center" textRotation="0" wrapText="false" shrinkToFit="false"/>
    </xf>
    <xf xfId="0" fontId="0" numFmtId="164" fillId="0" borderId="14" applyFont="0" applyNumberFormat="1" applyFill="0" applyBorder="1" applyAlignment="1">
      <alignment horizontal="center" vertical="center" textRotation="0" wrapText="false" shrinkToFit="false"/>
    </xf>
    <xf xfId="0" fontId="0" numFmtId="0" fillId="0" borderId="14" applyFont="0" applyNumberFormat="0" applyFill="0" applyBorder="1" applyAlignment="1">
      <alignment horizontal="center" vertical="center" textRotation="0" wrapText="false" shrinkToFit="false"/>
    </xf>
    <xf xfId="0" fontId="0" numFmtId="164" fillId="0" borderId="12" applyFont="0" applyNumberFormat="1" applyFill="0" applyBorder="1" applyAlignment="1">
      <alignment horizontal="center" vertical="center" textRotation="0" wrapText="false" shrinkToFit="false"/>
    </xf>
    <xf xfId="0" fontId="1" numFmtId="0" fillId="3" borderId="15" applyFont="1" applyNumberFormat="0" applyFill="1" applyBorder="1" applyAlignment="1">
      <alignment horizontal="right" vertical="center" textRotation="0" wrapText="false" shrinkToFit="false"/>
    </xf>
    <xf xfId="0" fontId="0" numFmtId="0" fillId="0" borderId="16" applyFont="0" applyNumberFormat="0" applyFill="0" applyBorder="1" applyAlignment="0">
      <alignment horizontal="general" vertical="center" textRotation="0" wrapText="false" shrinkToFit="false"/>
    </xf>
    <xf xfId="0" fontId="0" numFmtId="0" fillId="0" borderId="17" applyFont="0" applyNumberFormat="0" applyFill="0" applyBorder="1" applyAlignment="0">
      <alignment horizontal="general" vertical="center" textRotation="0" wrapText="false" shrinkToFit="false"/>
    </xf>
    <xf xfId="0" fontId="1" numFmtId="4" fillId="3" borderId="18" applyFont="1" applyNumberFormat="1" applyFill="1" applyBorder="1" applyAlignment="1">
      <alignment horizontal="center" vertical="center" textRotation="0" wrapText="false" shrinkToFit="false"/>
    </xf>
    <xf xfId="0" fontId="1" numFmtId="0" fillId="3" borderId="3" applyFont="1" applyNumberFormat="0" applyFill="1" applyBorder="1" applyAlignment="1">
      <alignment horizontal="right" vertical="center" textRotation="0" wrapText="false" shrinkToFit="false"/>
    </xf>
    <xf xfId="0" fontId="1" numFmtId="4" fillId="3" borderId="19" applyFont="1" applyNumberFormat="1" applyFill="1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right" vertical="center" textRotation="0" wrapText="false" shrinkToFit="false"/>
    </xf>
    <xf xfId="0" fontId="1" numFmtId="164" fillId="0" borderId="12" applyFont="1" applyNumberFormat="1" applyFill="0" applyBorder="1" applyAlignment="1">
      <alignment horizontal="center" vertical="center" textRotation="0" wrapText="false" shrinkToFit="false"/>
    </xf>
    <xf xfId="0" fontId="1" numFmtId="0" fillId="4" borderId="3" applyFont="1" applyNumberFormat="0" applyFill="1" applyBorder="1" applyAlignment="1">
      <alignment horizontal="center" vertical="center" textRotation="0" wrapText="false" shrinkToFit="false"/>
    </xf>
    <xf xfId="0" fontId="1" numFmtId="0" fillId="0" borderId="10" applyFont="1" applyNumberFormat="0" applyFill="0" applyBorder="1" applyAlignment="1">
      <alignment horizontal="center" vertical="center" textRotation="0" wrapText="false" shrinkToFit="false"/>
    </xf>
    <xf xfId="0" fontId="1" numFmtId="0" fillId="0" borderId="11" applyFont="1" applyNumberFormat="0" applyFill="0" applyBorder="1" applyAlignment="1">
      <alignment horizontal="center" vertical="center" textRotation="0" wrapText="false" shrinkToFit="false"/>
    </xf>
    <xf xfId="0" fontId="1" numFmtId="0" fillId="0" borderId="12" applyFont="1" applyNumberFormat="0" applyFill="0" applyBorder="1" applyAlignment="1">
      <alignment horizontal="center" vertical="center" textRotation="0" wrapText="false" shrinkToFit="false"/>
    </xf>
    <xf xfId="0" fontId="1" numFmtId="0" fillId="0" borderId="14" applyFont="1" applyNumberFormat="0" applyFill="0" applyBorder="1" applyAlignment="1">
      <alignment horizontal="center" vertical="center" textRotation="0" wrapText="false" shrinkToFit="false"/>
    </xf>
    <xf xfId="0" fontId="1" numFmtId="0" fillId="5" borderId="3" applyFont="1" applyNumberFormat="0" applyFill="1" applyBorder="1" applyAlignment="1">
      <alignment horizontal="center" vertical="center" textRotation="0" wrapText="false" shrinkToFit="false"/>
    </xf>
    <xf xfId="0" fontId="1" numFmtId="0" fillId="5" borderId="20" applyFont="1" applyNumberFormat="0" applyFill="1" applyBorder="1" applyAlignment="1">
      <alignment horizontal="center" vertical="center" textRotation="0" wrapText="false" shrinkToFit="false"/>
    </xf>
    <xf xfId="0" fontId="1" numFmtId="165" fillId="5" borderId="5" applyFont="1" applyNumberFormat="1" applyFill="1" applyBorder="1" applyAlignment="1">
      <alignment horizontal="center" vertical="center" textRotation="0" wrapText="false" shrinkToFit="false"/>
    </xf>
    <xf xfId="0" fontId="1" numFmtId="0" fillId="5" borderId="5" applyFont="1" applyNumberFormat="0" applyFill="1" applyBorder="1" applyAlignment="1">
      <alignment horizontal="center" vertical="center" textRotation="0" wrapText="false" shrinkToFit="false"/>
    </xf>
    <xf xfId="0" fontId="1" numFmtId="164" fillId="5" borderId="8" applyFont="1" applyNumberFormat="1" applyFill="1" applyBorder="1" applyAlignment="1">
      <alignment horizontal="center" vertical="center" textRotation="0" wrapText="false" shrinkToFit="false"/>
    </xf>
    <xf xfId="0" fontId="3" numFmtId="0" fillId="6" borderId="15" applyFont="1" applyNumberFormat="0" applyFill="1" applyBorder="1" applyAlignment="1">
      <alignment horizontal="right" vertical="center" textRotation="0" wrapText="false" shrinkToFit="false"/>
    </xf>
    <xf xfId="0" fontId="3" numFmtId="0" fillId="6" borderId="16" applyFont="1" applyNumberFormat="0" applyFill="1" applyBorder="1" applyAlignment="1">
      <alignment horizontal="right" vertical="center" textRotation="0" wrapText="false" shrinkToFit="false"/>
    </xf>
    <xf xfId="0" fontId="3" numFmtId="0" fillId="6" borderId="16" applyFont="1" applyNumberFormat="0" applyFill="1" applyBorder="1" applyAlignment="1">
      <alignment horizontal="center" vertical="center" textRotation="0" wrapText="false" shrinkToFit="false"/>
    </xf>
    <xf xfId="0" fontId="3" numFmtId="0" fillId="6" borderId="16" applyFont="1" applyNumberFormat="0" applyFill="1" applyBorder="1" applyAlignment="0">
      <alignment horizontal="general" vertical="center" textRotation="0" wrapText="false" shrinkToFit="false"/>
    </xf>
    <xf xfId="0" fontId="3" numFmtId="0" fillId="6" borderId="17" applyFont="1" applyNumberFormat="0" applyFill="1" applyBorder="1" applyAlignment="0">
      <alignment horizontal="general" vertical="center" textRotation="0" wrapText="false" shrinkToFit="false"/>
    </xf>
    <xf xfId="0" fontId="4" numFmtId="0" fillId="4" borderId="15" applyFont="1" applyNumberFormat="0" applyFill="1" applyBorder="1" applyAlignment="1">
      <alignment horizontal="center" vertical="center" textRotation="0" wrapText="true" shrinkToFit="false"/>
    </xf>
    <xf xfId="0" fontId="1" numFmtId="0" fillId="4" borderId="18" applyFont="1" applyNumberFormat="0" applyFill="1" applyBorder="1" applyAlignment="1">
      <alignment horizontal="center" vertical="center" textRotation="0" wrapText="true" shrinkToFit="false"/>
    </xf>
    <xf xfId="0" fontId="1" numFmtId="0" fillId="4" borderId="21" applyFont="1" applyNumberFormat="0" applyFill="1" applyBorder="1" applyAlignment="1">
      <alignment horizontal="center" vertical="center" textRotation="0" wrapText="true" shrinkToFit="false"/>
    </xf>
    <xf xfId="0" fontId="2" numFmtId="0" fillId="2" borderId="22" applyFont="1" applyNumberFormat="0" applyFill="1" applyBorder="1" applyAlignment="1">
      <alignment horizontal="center" vertical="center" textRotation="0" wrapText="false" shrinkToFit="false"/>
    </xf>
    <xf xfId="0" fontId="0" numFmtId="0" fillId="0" borderId="23" applyFont="0" applyNumberFormat="0" applyFill="0" applyBorder="1" applyAlignment="0">
      <alignment horizontal="general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-color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724025" cy="952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34"/>
  <sheetViews>
    <sheetView tabSelected="1" workbookViewId="0" showGridLines="true" showRowColHeaders="1">
      <selection activeCell="F15" sqref="F15"/>
    </sheetView>
  </sheetViews>
  <sheetFormatPr defaultRowHeight="14.4" outlineLevelRow="0" outlineLevelCol="0"/>
  <cols>
    <col min="2" max="2" width="8" customWidth="true" style="1"/>
    <col min="3" max="3" width="94" customWidth="true" style="0"/>
    <col min="4" max="4" width="14" customWidth="true" style="0"/>
    <col min="5" max="5" width="11" customWidth="true" style="0"/>
    <col min="6" max="6" width="12" customWidth="true" style="0"/>
    <col min="7" max="7" width="24" customWidth="true" style="0"/>
  </cols>
  <sheetData>
    <row r="2" spans="1:7">
      <c r="B2" s="2" t="s">
        <v>0</v>
      </c>
      <c r="C2" s="5"/>
      <c r="D2" s="5"/>
      <c r="E2" s="5"/>
      <c r="F2" s="5"/>
      <c r="G2" s="7"/>
    </row>
    <row r="3" spans="1:7">
      <c r="B3" s="3"/>
      <c r="C3"/>
      <c r="D3"/>
      <c r="E3"/>
      <c r="F3"/>
      <c r="G3" s="8"/>
    </row>
    <row r="4" spans="1:7">
      <c r="B4" s="3"/>
      <c r="C4"/>
      <c r="D4"/>
      <c r="E4"/>
      <c r="F4"/>
      <c r="G4" s="8"/>
    </row>
    <row r="5" spans="1:7">
      <c r="B5" s="3"/>
      <c r="C5"/>
      <c r="D5"/>
      <c r="E5"/>
      <c r="F5"/>
      <c r="G5" s="8"/>
    </row>
    <row r="6" spans="1:7">
      <c r="B6" s="3"/>
      <c r="C6"/>
      <c r="D6"/>
      <c r="E6"/>
      <c r="F6"/>
      <c r="G6" s="8"/>
    </row>
    <row r="7" spans="1:7">
      <c r="B7" s="3"/>
      <c r="C7"/>
      <c r="D7"/>
      <c r="E7"/>
      <c r="F7"/>
      <c r="G7" s="8"/>
    </row>
    <row r="8" spans="1:7">
      <c r="B8" s="4"/>
      <c r="C8" s="6"/>
      <c r="D8" s="6"/>
      <c r="E8" s="6"/>
      <c r="F8" s="6"/>
      <c r="G8" s="9"/>
    </row>
    <row r="9" spans="1:7">
      <c r="B9" s="38" t="s">
        <v>1</v>
      </c>
      <c r="C9" s="39"/>
      <c r="D9" s="40" t="s">
        <v>2</v>
      </c>
      <c r="E9" s="41"/>
      <c r="F9" s="41"/>
      <c r="G9" s="42"/>
    </row>
    <row r="10" spans="1:7">
      <c r="B10" s="38" t="s">
        <v>3</v>
      </c>
      <c r="C10" s="39"/>
      <c r="D10" s="40" t="s">
        <v>4</v>
      </c>
      <c r="E10" s="41"/>
      <c r="F10" s="41"/>
      <c r="G10" s="42"/>
    </row>
    <row r="11" spans="1:7">
      <c r="B11" s="38" t="s">
        <v>5</v>
      </c>
      <c r="C11" s="39"/>
      <c r="D11" s="40" t="s">
        <v>2</v>
      </c>
      <c r="E11" s="41"/>
      <c r="F11" s="41"/>
      <c r="G11" s="42"/>
    </row>
    <row r="12" spans="1:7">
      <c r="B12" s="38" t="s">
        <v>6</v>
      </c>
      <c r="C12" s="39"/>
      <c r="D12" s="40">
        <v>50</v>
      </c>
      <c r="E12" s="41"/>
      <c r="F12" s="41"/>
      <c r="G12" s="42"/>
    </row>
    <row r="13" spans="1:7" customHeight="1" ht="28">
      <c r="B13" s="10" t="inlineStr">
        <is>
          <r>
            <rPr>
              <rFont val="Verdana"/>
              <b val="true"/>
              <i val="false"/>
              <strike val="false"/>
              <color rgb="FF000000"/>
              <sz val="12"/>
              <u val="none"/>
            </rPr>
            <t xml:space="preserve">Preliminary commercial offer</t>
          </r>
        </is>
      </c>
      <c r="C13" s="21"/>
      <c r="D13" s="21"/>
      <c r="E13" s="21"/>
      <c r="F13" s="21"/>
      <c r="G13" s="22"/>
    </row>
    <row r="14" spans="1:7" customHeight="1" ht="29">
      <c r="B14" s="43" t="s">
        <v>8</v>
      </c>
      <c r="C14" s="44" t="s">
        <v>9</v>
      </c>
      <c r="D14" s="44" t="s">
        <v>10</v>
      </c>
      <c r="E14" s="44" t="s">
        <v>11</v>
      </c>
      <c r="F14" s="44" t="s">
        <v>12</v>
      </c>
      <c r="G14" s="45" t="s">
        <v>13</v>
      </c>
    </row>
    <row r="15" spans="1:7" customHeight="1" ht="29">
      <c r="B15" s="46" t="s">
        <v>14</v>
      </c>
      <c r="C15" s="47"/>
      <c r="D15" s="47"/>
      <c r="E15" s="47"/>
      <c r="F15" s="47"/>
      <c r="G15" s="22"/>
    </row>
    <row r="16" spans="1:7" customHeight="1" ht="27">
      <c r="B16" s="14">
        <v>20</v>
      </c>
      <c r="C16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Canapes with king shrimp and Thai mango</t>
          </r>
        </is>
      </c>
      <c r="D16" s="17">
        <v>200</v>
      </c>
      <c r="E16" s="18">
        <v>40</v>
      </c>
      <c r="F16" s="18">
        <f>E16*B16</f>
        <v>800</v>
      </c>
      <c r="G16" s="19">
        <f>E16*D16</f>
        <v>8000</v>
      </c>
    </row>
    <row r="17" spans="1:7" customHeight="1" ht="27">
      <c r="B17" s="14">
        <v>20</v>
      </c>
      <c r="C17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Soft cheese mini ball with figs and almonds</t>
          </r>
        </is>
      </c>
      <c r="D17" s="17">
        <v>150</v>
      </c>
      <c r="E17" s="18">
        <v>40</v>
      </c>
      <c r="F17" s="18">
        <f>E17*B17</f>
        <v>800</v>
      </c>
      <c r="G17" s="19">
        <f>E17*D17</f>
        <v>6000</v>
      </c>
    </row>
    <row r="18" spans="1:7" customHeight="1" ht="27">
      <c r="B18" s="14">
        <v>20</v>
      </c>
      <c r="C18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Mini-quiche with chicken breast and cherry</t>
          </r>
        </is>
      </c>
      <c r="D18" s="17">
        <v>135</v>
      </c>
      <c r="E18" s="18">
        <v>40</v>
      </c>
      <c r="F18" s="18">
        <f>E18*B18</f>
        <v>800</v>
      </c>
      <c r="G18" s="19">
        <f>E18*D18</f>
        <v>5400</v>
      </c>
    </row>
    <row r="19" spans="1:7" customHeight="1" ht="27">
      <c r="B19" s="14">
        <v>20</v>
      </c>
      <c r="C19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Delicate profiterole with goose pate and fresh greens</t>
          </r>
        </is>
      </c>
      <c r="D19" s="17">
        <v>150</v>
      </c>
      <c r="E19" s="18">
        <v>40</v>
      </c>
      <c r="F19" s="18">
        <f>E19*B19</f>
        <v>800</v>
      </c>
      <c r="G19" s="19">
        <f>E19*D19</f>
        <v>6000</v>
      </c>
    </row>
    <row r="20" spans="1:7" customHeight="1" ht="27">
      <c r="B20" s="14">
        <v>20</v>
      </c>
      <c r="C20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Zucchini roll with cheese mousse</t>
          </r>
        </is>
      </c>
      <c r="D20" s="17">
        <v>120</v>
      </c>
      <c r="E20" s="18">
        <v>40</v>
      </c>
      <c r="F20" s="18">
        <f>E20*B20</f>
        <v>800</v>
      </c>
      <c r="G20" s="19">
        <f>E20*D20</f>
        <v>4800</v>
      </c>
    </row>
    <row r="21" spans="1:7" customHeight="1" ht="27">
      <c r="B21" s="14">
        <v>20</v>
      </c>
      <c r="C21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Brie cheese with dried fig and mango confiture</t>
          </r>
        </is>
      </c>
      <c r="D21" s="17">
        <v>135</v>
      </c>
      <c r="E21" s="18">
        <v>40</v>
      </c>
      <c r="F21" s="18">
        <f>E21*B21</f>
        <v>800</v>
      </c>
      <c r="G21" s="19">
        <f>E21*D21</f>
        <v>5400</v>
      </c>
    </row>
    <row r="22" spans="1:7" customHeight="1" ht="29">
      <c r="B22" s="11" t="s">
        <v>21</v>
      </c>
      <c r="C22" s="12"/>
      <c r="D22" s="12"/>
      <c r="E22" s="12"/>
      <c r="F22" s="12"/>
      <c r="G22" s="13"/>
    </row>
    <row r="23" spans="1:7" customHeight="1" ht="27">
      <c r="B23" s="14">
        <v>30</v>
      </c>
      <c r="C23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Bruschetta with salmon tar-tar and cream cheese</t>
          </r>
        </is>
      </c>
      <c r="D23" s="17">
        <v>180</v>
      </c>
      <c r="E23" s="18">
        <v>40</v>
      </c>
      <c r="F23" s="18">
        <f>E23*B23</f>
        <v>1200</v>
      </c>
      <c r="G23" s="19">
        <f>E23*D23</f>
        <v>7200</v>
      </c>
    </row>
    <row r="24" spans="1:7" customHeight="1" ht="27">
      <c r="B24" s="14">
        <v>30</v>
      </c>
      <c r="C24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Bruschetta with Chorizo and Dried Tomatoes</t>
          </r>
        </is>
      </c>
      <c r="D24" s="17">
        <v>150</v>
      </c>
      <c r="E24" s="18">
        <v>40</v>
      </c>
      <c r="F24" s="18">
        <f>E24*B24</f>
        <v>1200</v>
      </c>
      <c r="G24" s="19">
        <f>E24*D24</f>
        <v>6000</v>
      </c>
    </row>
    <row r="25" spans="1:7" customHeight="1" ht="27">
      <c r="B25" s="14">
        <v>35</v>
      </c>
      <c r="C25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Sandwich with smoked turkey on a skewer</t>
          </r>
        </is>
      </c>
      <c r="D25" s="17">
        <v>110</v>
      </c>
      <c r="E25" s="18">
        <v>40</v>
      </c>
      <c r="F25" s="18">
        <f>E25*B25</f>
        <v>1400</v>
      </c>
      <c r="G25" s="19">
        <f>E25*D25</f>
        <v>4400</v>
      </c>
    </row>
    <row r="26" spans="1:7" customHeight="1" ht="29">
      <c r="B26" s="11" t="s">
        <v>25</v>
      </c>
      <c r="C26" s="12"/>
      <c r="D26" s="12"/>
      <c r="E26" s="12"/>
      <c r="F26" s="12"/>
      <c r="G26" s="13"/>
    </row>
    <row r="27" spans="1:7" customHeight="1" ht="27">
      <c r="B27" s="14">
        <v>70</v>
      </c>
      <c r="C27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Salad with chicken, celery and orange segments in nut sauce</t>
          </r>
        </is>
      </c>
      <c r="D27" s="17">
        <v>200</v>
      </c>
      <c r="E27" s="18">
        <v>25</v>
      </c>
      <c r="F27" s="18">
        <f>E27*B27</f>
        <v>1750</v>
      </c>
      <c r="G27" s="19">
        <f>E27*D27</f>
        <v>5000</v>
      </c>
    </row>
    <row r="28" spans="1:7" customHeight="1" ht="27">
      <c r="B28" s="14">
        <v>80</v>
      </c>
      <c r="C28" s="16" t="inlineStr">
        <is>
          <r>
            <rPr>
              <rFont val="Verdana"/>
              <b val="true"/>
              <i val="true"/>
              <strike val="false"/>
              <color rgb="FF000000"/>
              <sz val="10"/>
              <u val="none"/>
            </rPr>
            <t xml:space="preserve">Salad with cod under cream sauce and foam of cheese “Parmesan”</t>
          </r>
        </is>
      </c>
      <c r="D28" s="17">
        <v>235</v>
      </c>
      <c r="E28" s="18">
        <v>25</v>
      </c>
      <c r="F28" s="18">
        <f>E28*B28</f>
        <v>2000</v>
      </c>
      <c r="G28" s="19">
        <f>E28*D28</f>
        <v>5875</v>
      </c>
    </row>
    <row r="29" spans="1:7" customHeight="1" ht="17">
      <c r="B29" s="20" t="s">
        <v>28</v>
      </c>
      <c r="C29" s="21"/>
      <c r="D29" s="23">
        <f>SUM(F16:F29)/50</f>
        <v>247</v>
      </c>
      <c r="E29" s="21"/>
      <c r="F29" s="21"/>
      <c r="G29" s="22"/>
    </row>
    <row r="30" spans="1:7" customHeight="1" ht="17">
      <c r="B30" s="24" t="s">
        <v>29</v>
      </c>
      <c r="C30" s="6"/>
      <c r="D30" s="25"/>
      <c r="E30" s="6"/>
      <c r="F30" s="6"/>
      <c r="G30" s="9"/>
    </row>
    <row r="31" spans="1:7" customHeight="1" ht="18">
      <c r="B31" s="26" t="inlineStr">
        <is>
          <r>
            <rPr>
              <rFont val="Verdana"/>
              <b val="true"/>
              <i val="false"/>
              <strike val="false"/>
              <color rgb="FF000000"/>
              <sz val="10"/>
              <u val="none"/>
            </rPr>
            <t xml:space="preserve">Cost of the gastronomic project</t>
          </r>
        </is>
      </c>
      <c r="C31" s="12"/>
      <c r="D31" s="12"/>
      <c r="E31" s="12"/>
      <c r="F31" s="15"/>
      <c r="G31" s="27">
        <f>SUM(G16:G28)</f>
        <v>64075</v>
      </c>
    </row>
    <row r="32" spans="1:7" customHeight="1" ht="18">
      <c r="B32" s="28" t="s">
        <v>31</v>
      </c>
      <c r="C32" s="6"/>
      <c r="D32" s="6"/>
      <c r="E32" s="6"/>
      <c r="F32" s="6"/>
      <c r="G32" s="9"/>
    </row>
    <row r="33" spans="1:7" customHeight="1" ht="40">
      <c r="B33" s="29" t="s">
        <v>32</v>
      </c>
      <c r="C33" s="32"/>
      <c r="D33" s="30" t="s">
        <v>33</v>
      </c>
      <c r="E33" s="30"/>
      <c r="F33" s="32"/>
      <c r="G33" s="31" t="s">
        <v>34</v>
      </c>
    </row>
    <row r="34" spans="1:7" customHeight="1" ht="18">
      <c r="B34" s="33" t="s">
        <v>35</v>
      </c>
      <c r="C34" s="34"/>
      <c r="D34" s="35">
        <f>G34/D12</f>
        <v>1281.5</v>
      </c>
      <c r="E34" s="36"/>
      <c r="F34" s="34"/>
      <c r="G34" s="37">
        <f>Sum(G31:G31)</f>
        <v>64075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G8"/>
    <mergeCell ref="B9:C9"/>
    <mergeCell ref="B10:C10"/>
    <mergeCell ref="B11:C11"/>
    <mergeCell ref="B12:C12"/>
    <mergeCell ref="D9:G9"/>
    <mergeCell ref="D10:G10"/>
    <mergeCell ref="D11:G11"/>
    <mergeCell ref="D12:G12"/>
    <mergeCell ref="B13:G13"/>
    <mergeCell ref="B15:G15"/>
    <mergeCell ref="B22:G22"/>
    <mergeCell ref="B26:G26"/>
    <mergeCell ref="B29:C29"/>
    <mergeCell ref="D29:G29"/>
    <mergeCell ref="B30:C30"/>
    <mergeCell ref="D30:G30"/>
    <mergeCell ref="B31:F31"/>
    <mergeCell ref="B32:G32"/>
    <mergeCell ref="B33:C33"/>
    <mergeCell ref="D33:F33"/>
    <mergeCell ref="B34:C34"/>
    <mergeCell ref="D34:F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2024-04-22T10:44:00+00:00</dcterms:created>
  <dcterms:modified xsi:type="dcterms:W3CDTF">2024-04-22T10:44:00+00:00</dcterms:modified>
  <dc:title>Untitled Spreadsheet</dc:title>
  <dc:description/>
  <dc:subject/>
  <cp:keywords/>
  <cp:category/>
</cp:coreProperties>
</file>